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55"/>
  </bookViews>
  <sheets>
    <sheet name="MẫuTK HĐ KHCN" sheetId="1" r:id="rId1"/>
    <sheet name="Sheet2" sheetId="2" r:id="rId2"/>
    <sheet name="Sheet3" sheetId="3" r:id="rId3"/>
    <sheet name="Sheet4" sheetId="4" r:id="rId4"/>
  </sheets>
  <definedNames>
    <definedName name="_xlnm.Print_Titles" localSheetId="0">'MẫuTK HĐ KHCN'!$7:$8</definedName>
  </definedNames>
  <calcPr calcId="124519"/>
  <fileRecoveryPr repairLoad="1"/>
</workbook>
</file>

<file path=xl/calcChain.xml><?xml version="1.0" encoding="utf-8"?>
<calcChain xmlns="http://schemas.openxmlformats.org/spreadsheetml/2006/main">
  <c r="K31" i="2"/>
  <c r="K19"/>
  <c r="K15"/>
  <c r="K11"/>
  <c r="K11" i="1" l="1"/>
  <c r="K31" l="1"/>
  <c r="K19"/>
  <c r="K15"/>
</calcChain>
</file>

<file path=xl/sharedStrings.xml><?xml version="1.0" encoding="utf-8"?>
<sst xmlns="http://schemas.openxmlformats.org/spreadsheetml/2006/main" count="202" uniqueCount="70">
  <si>
    <t xml:space="preserve"> TRƯỜNG ĐẠI HỌC SƯ PHẠM KỸ THUẬT VINH </t>
  </si>
  <si>
    <t>TT</t>
  </si>
  <si>
    <t>Trang in</t>
  </si>
  <si>
    <t>Ghi chú</t>
  </si>
  <si>
    <r>
      <t xml:space="preserve">   </t>
    </r>
    <r>
      <rPr>
        <b/>
        <sz val="12"/>
        <color indexed="8"/>
        <rFont val="Times New Roman"/>
        <family val="1"/>
      </rPr>
      <t>BỘ LAO ĐỘNG THƯƠNG BINH VÀ XÃ HỘI</t>
    </r>
  </si>
  <si>
    <t>Số giờ quy đổi (Gtc)</t>
  </si>
  <si>
    <t>Bài viết hội nghị, hội thảo</t>
  </si>
  <si>
    <t>Bài viết tạp chí</t>
  </si>
  <si>
    <t xml:space="preserve">Thời gian, địa điểm, tên đơn vị tổ chức </t>
  </si>
  <si>
    <t xml:space="preserve">                         PHÒNG KHOA HỌC- HỢP TÁC QUỐC TẾ  </t>
  </si>
  <si>
    <t>Tên công trình</t>
  </si>
  <si>
    <t>Tên tạp chí + chỉ số ISSN (nếu có)</t>
  </si>
  <si>
    <r>
      <t>Thể loại hoạt động</t>
    </r>
    <r>
      <rPr>
        <sz val="12"/>
        <color indexed="8"/>
        <rFont val="Times New Roman"/>
        <family val="1"/>
      </rPr>
      <t xml:space="preserve"> 
(Ví dụ: đề tài NCKH cấp Bộ/tỉnh/cơ sở, bài báo khoa học, giáo trình, hướng dẫn sinh viên NCKH, sáng kiến kinh nghiệm…)</t>
    </r>
  </si>
  <si>
    <t>Thời điểm nghiệm thu/ Thời điểm xuất bản (tháng/năm)</t>
  </si>
  <si>
    <t xml:space="preserve">                               </t>
  </si>
  <si>
    <t>Hướng dẫn: Thống kê: -Theo vần ABC họ tên các CB, GV trong đơn vị có bài viết. Tên chủ nhiệm/tác giả chính viết đầu tiên, in đậm
                               -Theo thời gian
                               -Minh chứng cho bài báo đăng tạp chí hoặc kỷ yếu hội nghị là photo trang bìa, trang mục lục
có thông tin về bài báo và trang đầu tiên của bài báo. 
                               -Minh chứng cho việc trình bày tại hội nghị khoa học là giấy xác nhận đã trình bày, hoặc chương trình chi tiết của hội thảo.
-                              -Minh chứng: Với sách, giáo trình đã xuất bản: Trang bìa và mục lục; Với giáo trình chưa xuất bản: Biên bản nghiệm thu và giấy xác nhận của Thủ trưởng đơn vị sử dụng.
                               -Minh chứng với đề tài NCKH: Chỉ yêu cầu đối với những nhiệm vụ KHCN không do Trường ĐHSPKT Vinh quản lý, bao gồm văn bản xác nhận thành viên tham gia đề tài (quyết định giao nhiệm vụ hoặc ban chủ nhiệm) và văn bản xác nhận việc nghiệm thu đề tài (biên bản nghiệm thu thanh lý/quyết định công nhận đề tài)</t>
  </si>
  <si>
    <t>Hồ Ngọc Vinh</t>
  </si>
  <si>
    <t>Bài báo khoa học</t>
  </si>
  <si>
    <t>I</t>
  </si>
  <si>
    <t>Tên tác giả/ Nhóm tác giả</t>
  </si>
  <si>
    <t xml:space="preserve">Tên hội nghị, hội thảo, website/ cấp hội thảo/trong nước (nước ngoài) </t>
  </si>
  <si>
    <r>
      <t xml:space="preserve">      </t>
    </r>
    <r>
      <rPr>
        <b/>
        <sz val="12"/>
        <color indexed="8"/>
        <rFont val="Times New Roman"/>
        <family val="1"/>
      </rPr>
      <t>ĐƠN VỊ: KHOA CÔNG NGHỆ THÔNG TIN</t>
    </r>
  </si>
  <si>
    <t>TS. Hồ Ngọc Vinh</t>
  </si>
  <si>
    <t xml:space="preserve">TRƯỞNG ĐƠN VỊ </t>
  </si>
  <si>
    <t>Tên tổ chức/ nước/trường/ viện, …, quản lý tạp chí</t>
  </si>
  <si>
    <t>Nguyễn Thị Quỳnh Vinh</t>
  </si>
  <si>
    <t>II</t>
  </si>
  <si>
    <t>Trần Bình Giang</t>
  </si>
  <si>
    <t>III</t>
  </si>
  <si>
    <t>Vũ Thị Thu Hiền</t>
  </si>
  <si>
    <t>Phát triển và xây dựng thuật toán cây bao trùm tìm đường đi bao phủ cho nhóm Robot</t>
  </si>
  <si>
    <t>8/2019</t>
  </si>
  <si>
    <t>Tạp chí Dạy và học ngày nay ISSN: 1859-2694</t>
  </si>
  <si>
    <t>Trung ương hội khuyến học Việt Nam</t>
  </si>
  <si>
    <t>44-46</t>
  </si>
  <si>
    <t>Nguyễn Thị Quỳnh Vinh - Vũ Thị Thu Hiền</t>
  </si>
  <si>
    <t>Nghiên cứu phát triển phần mềm "Bé yêu học chữ số"</t>
  </si>
  <si>
    <t>Hướng dẫn sinh viên NCKH</t>
  </si>
  <si>
    <t>4/2019</t>
  </si>
  <si>
    <t xml:space="preserve">Tổng </t>
  </si>
  <si>
    <t>Biên soạn đề cương bài giảng đa phương tiện góp phần nâng
cao chất lượng tự học của sinh viên</t>
  </si>
  <si>
    <t>5/2019</t>
  </si>
  <si>
    <t>Tạp chí  quản lý giáo dục  
ISSN: 1859-2910</t>
  </si>
  <si>
    <t>Học viện quản lý giáo dục</t>
  </si>
  <si>
    <t>43-51</t>
  </si>
  <si>
    <t>Trần Bình Giang, Đào Thị Minh Thanh</t>
  </si>
  <si>
    <t xml:space="preserve">Thiết kế tài liệu phát tay trong dạy học
thực hành chuyên ngành công nghệ thông tin </t>
  </si>
  <si>
    <t>7/2019</t>
  </si>
  <si>
    <t>Tạp chí  quản lý giáo dục 
ISSN: 1859-2910</t>
  </si>
  <si>
    <t>148-153</t>
  </si>
  <si>
    <t>Trần Bình Giang, Nguyễn Thành Nghĩa, Lê Thị Cẩm Mỹ</t>
  </si>
  <si>
    <t>IV</t>
  </si>
  <si>
    <t>Ứng dụng công nghệ thông tin vào việc dạy và học tại trường ĐHSPKT Vinh trong bối cảnh cách mạng 4.0</t>
  </si>
  <si>
    <t>Tạp chí Dạy và học ngày nay ISSN: 1859-2695</t>
  </si>
  <si>
    <t>7-10</t>
  </si>
  <si>
    <t>Trần Thị Gia - Nguyễn Thị Quỳnh Vinh</t>
  </si>
  <si>
    <t>Xây dựng ứng dụng từ điển Việt - Lào chuyên ngành CNTT</t>
  </si>
  <si>
    <t>V</t>
  </si>
  <si>
    <t>Trần Thị Gia</t>
  </si>
  <si>
    <r>
      <t xml:space="preserve"> </t>
    </r>
    <r>
      <rPr>
        <b/>
        <sz val="14"/>
        <color indexed="8"/>
        <rFont val="Times New Roman"/>
        <family val="1"/>
      </rPr>
      <t>BẢN THỐNG KÊ HOẠT ĐỘNG KHOA HỌC CÔNG NGHỆ 
Giai đoạn:  01/12/2018 - 30/11/2019</t>
    </r>
  </si>
  <si>
    <t>Tổng số
giờ quy chuẩn</t>
  </si>
  <si>
    <t>European Research Center of Managerial Studies in Business Administration</t>
  </si>
  <si>
    <t>378-387</t>
  </si>
  <si>
    <t>Econometric Combined with Neural Network for Coffee Price Forecasting</t>
  </si>
  <si>
    <t>Journal of Applied Economic Sciences +  ISSN-L 1843 - 6110;
ISSN 2393 - 5162</t>
  </si>
  <si>
    <r>
      <t xml:space="preserve">Truong Huy Hoang 
Nguyen Thac Hoat 
Nguyen Thi Thu Ha
Nguyen Nhat An
</t>
    </r>
    <r>
      <rPr>
        <b/>
        <sz val="12"/>
        <color theme="1"/>
        <rFont val="Times New Roman"/>
        <family val="1"/>
      </rPr>
      <t>Ho Ngoc Vinh</t>
    </r>
    <r>
      <rPr>
        <sz val="12"/>
        <color theme="1"/>
        <rFont val="Times New Roman"/>
        <family val="1"/>
      </rPr>
      <t xml:space="preserve">
</t>
    </r>
  </si>
  <si>
    <t>06/2019</t>
  </si>
  <si>
    <t>Nghệ An, ngày 05 tháng 09 năm 2019</t>
  </si>
  <si>
    <t>Lê Thị Ánh Hồng</t>
  </si>
  <si>
    <t>VI</t>
  </si>
</sst>
</file>

<file path=xl/styles.xml><?xml version="1.0" encoding="utf-8"?>
<styleSheet xmlns="http://schemas.openxmlformats.org/spreadsheetml/2006/main">
  <fonts count="11">
    <font>
      <sz val="11"/>
      <color theme="1"/>
      <name val="Calibri"/>
      <family val="2"/>
      <scheme val="minor"/>
    </font>
    <font>
      <sz val="12"/>
      <color theme="1"/>
      <name val="Times New Roman"/>
      <family val="1"/>
    </font>
    <font>
      <b/>
      <sz val="12"/>
      <color indexed="8"/>
      <name val="Times New Roman"/>
      <family val="1"/>
    </font>
    <font>
      <b/>
      <sz val="12"/>
      <color theme="1"/>
      <name val="Times New Roman"/>
      <family val="1"/>
    </font>
    <font>
      <sz val="12"/>
      <color indexed="8"/>
      <name val="Times New Roman"/>
      <family val="1"/>
    </font>
    <font>
      <b/>
      <sz val="14"/>
      <color indexed="8"/>
      <name val="Times New Roman"/>
      <family val="1"/>
    </font>
    <font>
      <b/>
      <sz val="11"/>
      <color theme="1"/>
      <name val="Times New Roman"/>
      <family val="1"/>
    </font>
    <font>
      <sz val="14"/>
      <color theme="1"/>
      <name val="Times New Roman"/>
      <family val="1"/>
    </font>
    <font>
      <sz val="11"/>
      <color theme="1"/>
      <name val="Times New Roman"/>
      <family val="1"/>
    </font>
    <font>
      <i/>
      <sz val="12"/>
      <color theme="1"/>
      <name val="Times New Roman"/>
      <family val="1"/>
    </font>
    <font>
      <sz val="11"/>
      <color indexed="8"/>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3" fillId="0" borderId="0" xfId="0" applyFont="1"/>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vertical="center" wrapText="1"/>
    </xf>
    <xf numFmtId="0" fontId="4" fillId="0" borderId="2" xfId="0" applyFont="1" applyBorder="1" applyAlignment="1">
      <alignment vertical="center" wrapText="1"/>
    </xf>
    <xf numFmtId="17" fontId="1" fillId="0" borderId="2" xfId="0" applyNumberFormat="1" applyFont="1" applyBorder="1" applyAlignment="1">
      <alignment horizontal="center" vertical="center" wrapText="1"/>
    </xf>
    <xf numFmtId="0" fontId="3" fillId="0" borderId="0" xfId="0" applyFont="1" applyAlignment="1"/>
    <xf numFmtId="0" fontId="3" fillId="0" borderId="2" xfId="0" applyFont="1" applyBorder="1" applyAlignment="1">
      <alignment horizontal="justify" vertical="center" wrapText="1"/>
    </xf>
    <xf numFmtId="0" fontId="3" fillId="0" borderId="0" xfId="0" applyFont="1" applyAlignment="1"/>
    <xf numFmtId="0" fontId="1" fillId="0" borderId="0" xfId="0" applyFont="1" applyAlignment="1">
      <alignment horizontal="left"/>
    </xf>
    <xf numFmtId="0" fontId="1" fillId="0" borderId="0" xfId="0" applyFont="1"/>
    <xf numFmtId="0" fontId="1" fillId="0" borderId="1" xfId="0" applyFont="1" applyBorder="1" applyAlignment="1"/>
    <xf numFmtId="0" fontId="3" fillId="0" borderId="0" xfId="0" applyFont="1" applyAlignment="1"/>
    <xf numFmtId="0" fontId="2" fillId="0" borderId="6" xfId="0" applyFont="1" applyBorder="1" applyAlignment="1">
      <alignment horizontal="center" vertical="center" wrapText="1"/>
    </xf>
    <xf numFmtId="0" fontId="2" fillId="0" borderId="6" xfId="0" applyFont="1" applyBorder="1" applyAlignment="1">
      <alignment vertical="center" wrapText="1"/>
    </xf>
    <xf numFmtId="49" fontId="4"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center" vertical="center" wrapText="1"/>
    </xf>
    <xf numFmtId="0" fontId="2" fillId="0" borderId="6" xfId="0"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xf numFmtId="0" fontId="2"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6" xfId="0" quotePrefix="1" applyFont="1" applyBorder="1" applyAlignment="1">
      <alignment horizontal="center" vertical="center" wrapText="1"/>
    </xf>
    <xf numFmtId="0" fontId="3" fillId="0" borderId="0" xfId="0" applyFont="1" applyAlignment="1">
      <alignment wrapText="1"/>
    </xf>
    <xf numFmtId="0" fontId="8" fillId="0" borderId="0" xfId="0" applyFont="1" applyAlignment="1"/>
    <xf numFmtId="0" fontId="7" fillId="0" borderId="0" xfId="0" applyFont="1" applyAlignment="1">
      <alignment horizontal="center" wrapText="1"/>
    </xf>
    <xf numFmtId="0" fontId="3" fillId="0" borderId="0" xfId="0" applyFont="1" applyAlignment="1"/>
    <xf numFmtId="0" fontId="6" fillId="0" borderId="0" xfId="0" applyFont="1" applyAlignment="1"/>
    <xf numFmtId="0" fontId="3" fillId="0" borderId="3" xfId="0" applyFont="1" applyBorder="1" applyAlignment="1">
      <alignment horizontal="center" vertical="center"/>
    </xf>
    <xf numFmtId="0" fontId="8" fillId="0" borderId="4" xfId="0" applyFont="1" applyBorder="1" applyAlignment="1">
      <alignment horizontal="center" vertical="center"/>
    </xf>
    <xf numFmtId="0" fontId="1"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Alignment="1">
      <alignment horizontal="left" wrapText="1"/>
    </xf>
    <xf numFmtId="0" fontId="9" fillId="0" borderId="7" xfId="0"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topLeftCell="A34" workbookViewId="0">
      <selection activeCell="L35" sqref="A1:L35"/>
    </sheetView>
  </sheetViews>
  <sheetFormatPr defaultColWidth="9.140625" defaultRowHeight="15.75"/>
  <cols>
    <col min="1" max="1" width="4.85546875" style="15" customWidth="1"/>
    <col min="2" max="2" width="20.28515625" style="15" customWidth="1"/>
    <col min="3" max="3" width="19.140625" style="15" customWidth="1"/>
    <col min="4" max="4" width="12.5703125" style="15" customWidth="1"/>
    <col min="5" max="5" width="17.85546875" style="15" customWidth="1"/>
    <col min="6" max="6" width="12.140625" style="15" customWidth="1"/>
    <col min="7" max="7" width="15.140625" style="15" customWidth="1"/>
    <col min="8" max="8" width="13.28515625" style="15" customWidth="1"/>
    <col min="9" max="9" width="8.7109375" style="15" customWidth="1"/>
    <col min="10" max="10" width="19" style="15" customWidth="1"/>
    <col min="11" max="11" width="7.85546875" style="15" customWidth="1"/>
    <col min="12" max="12" width="11.140625" style="15" customWidth="1"/>
    <col min="13" max="16384" width="9.140625" style="15"/>
  </cols>
  <sheetData>
    <row r="1" spans="1:13">
      <c r="A1" s="11" t="s">
        <v>4</v>
      </c>
      <c r="B1" s="14"/>
      <c r="C1" s="14"/>
    </row>
    <row r="2" spans="1:13">
      <c r="A2" s="11" t="s">
        <v>0</v>
      </c>
      <c r="B2" s="14"/>
      <c r="C2" s="14"/>
    </row>
    <row r="3" spans="1:13">
      <c r="A3" s="11" t="s">
        <v>21</v>
      </c>
      <c r="B3" s="14"/>
      <c r="C3" s="14"/>
    </row>
    <row r="4" spans="1:13" ht="9" customHeight="1">
      <c r="A4" s="4"/>
    </row>
    <row r="5" spans="1:13" ht="41.25" customHeight="1">
      <c r="A5" s="34" t="s">
        <v>59</v>
      </c>
      <c r="B5" s="34"/>
      <c r="C5" s="34"/>
      <c r="D5" s="34"/>
      <c r="E5" s="34"/>
      <c r="F5" s="34"/>
      <c r="G5" s="34"/>
      <c r="H5" s="34"/>
      <c r="I5" s="34"/>
      <c r="J5" s="34"/>
      <c r="K5" s="34"/>
      <c r="L5" s="34"/>
    </row>
    <row r="6" spans="1:13" ht="14.25" customHeight="1">
      <c r="A6" s="16"/>
      <c r="B6" s="16"/>
      <c r="C6" s="16"/>
      <c r="D6" s="16"/>
      <c r="E6" s="16"/>
      <c r="F6" s="16"/>
      <c r="G6" s="16"/>
      <c r="H6" s="16"/>
      <c r="I6" s="16"/>
      <c r="J6" s="16"/>
      <c r="K6" s="16"/>
      <c r="L6" s="16"/>
    </row>
    <row r="7" spans="1:13" ht="47.25">
      <c r="A7" s="40" t="s">
        <v>1</v>
      </c>
      <c r="B7" s="40" t="s">
        <v>10</v>
      </c>
      <c r="C7" s="40" t="s">
        <v>12</v>
      </c>
      <c r="D7" s="40" t="s">
        <v>13</v>
      </c>
      <c r="E7" s="37" t="s">
        <v>6</v>
      </c>
      <c r="F7" s="38"/>
      <c r="G7" s="37" t="s">
        <v>7</v>
      </c>
      <c r="H7" s="39"/>
      <c r="I7" s="5" t="s">
        <v>2</v>
      </c>
      <c r="J7" s="5" t="s">
        <v>19</v>
      </c>
      <c r="K7" s="5" t="s">
        <v>5</v>
      </c>
      <c r="L7" s="6" t="s">
        <v>3</v>
      </c>
    </row>
    <row r="8" spans="1:13" ht="99.75" customHeight="1">
      <c r="A8" s="41"/>
      <c r="B8" s="41"/>
      <c r="C8" s="41"/>
      <c r="D8" s="41"/>
      <c r="E8" s="5" t="s">
        <v>20</v>
      </c>
      <c r="F8" s="5" t="s">
        <v>8</v>
      </c>
      <c r="G8" s="5" t="s">
        <v>11</v>
      </c>
      <c r="H8" s="5" t="s">
        <v>24</v>
      </c>
      <c r="I8" s="2"/>
      <c r="J8" s="3"/>
      <c r="K8" s="7"/>
      <c r="L8" s="9"/>
    </row>
    <row r="9" spans="1:13" ht="30" customHeight="1">
      <c r="A9" s="18" t="s">
        <v>18</v>
      </c>
      <c r="B9" s="19" t="s">
        <v>16</v>
      </c>
      <c r="C9" s="18"/>
      <c r="D9" s="18"/>
      <c r="E9" s="5"/>
      <c r="F9" s="5"/>
      <c r="G9" s="5"/>
      <c r="H9" s="5"/>
      <c r="I9" s="2"/>
      <c r="J9" s="3"/>
      <c r="K9" s="7"/>
      <c r="L9" s="9"/>
    </row>
    <row r="10" spans="1:13" ht="137.25" customHeight="1">
      <c r="A10" s="26">
        <v>1</v>
      </c>
      <c r="B10" s="25" t="s">
        <v>63</v>
      </c>
      <c r="C10" s="26" t="s">
        <v>17</v>
      </c>
      <c r="D10" s="31" t="s">
        <v>66</v>
      </c>
      <c r="E10" s="7"/>
      <c r="F10" s="7"/>
      <c r="G10" s="7" t="s">
        <v>64</v>
      </c>
      <c r="H10" s="30" t="s">
        <v>61</v>
      </c>
      <c r="I10" s="2" t="s">
        <v>62</v>
      </c>
      <c r="J10" s="2" t="s">
        <v>65</v>
      </c>
      <c r="K10" s="7">
        <v>20</v>
      </c>
      <c r="L10" s="9"/>
      <c r="M10" s="27"/>
    </row>
    <row r="11" spans="1:13" ht="24.95" customHeight="1">
      <c r="A11" s="7"/>
      <c r="B11" s="23" t="s">
        <v>39</v>
      </c>
      <c r="C11" s="1"/>
      <c r="D11" s="20"/>
      <c r="E11" s="1"/>
      <c r="F11" s="8"/>
      <c r="G11" s="8"/>
      <c r="H11" s="8"/>
      <c r="I11" s="2"/>
      <c r="J11" s="2"/>
      <c r="K11" s="5">
        <f>SUM(K10)</f>
        <v>20</v>
      </c>
      <c r="L11" s="7"/>
    </row>
    <row r="12" spans="1:13" ht="30" customHeight="1">
      <c r="A12" s="22" t="s">
        <v>26</v>
      </c>
      <c r="B12" s="19" t="s">
        <v>29</v>
      </c>
      <c r="C12" s="22"/>
      <c r="D12" s="22"/>
      <c r="E12" s="5"/>
      <c r="F12" s="5"/>
      <c r="G12" s="5"/>
      <c r="H12" s="5"/>
      <c r="I12" s="2"/>
      <c r="J12" s="2"/>
      <c r="K12" s="7"/>
      <c r="L12" s="9"/>
    </row>
    <row r="13" spans="1:13" ht="78.75">
      <c r="A13" s="26">
        <v>1</v>
      </c>
      <c r="B13" s="25" t="s">
        <v>30</v>
      </c>
      <c r="C13" s="26" t="s">
        <v>17</v>
      </c>
      <c r="D13" s="26" t="s">
        <v>31</v>
      </c>
      <c r="E13" s="7"/>
      <c r="F13" s="7"/>
      <c r="G13" s="7" t="s">
        <v>32</v>
      </c>
      <c r="H13" s="7" t="s">
        <v>33</v>
      </c>
      <c r="I13" s="2" t="s">
        <v>34</v>
      </c>
      <c r="J13" s="2" t="s">
        <v>35</v>
      </c>
      <c r="K13" s="7">
        <v>35</v>
      </c>
      <c r="L13" s="9"/>
    </row>
    <row r="14" spans="1:13" ht="47.25">
      <c r="A14" s="26">
        <v>2</v>
      </c>
      <c r="B14" s="25" t="s">
        <v>36</v>
      </c>
      <c r="C14" s="26" t="s">
        <v>37</v>
      </c>
      <c r="D14" s="26" t="s">
        <v>38</v>
      </c>
      <c r="E14" s="7"/>
      <c r="F14" s="7"/>
      <c r="G14" s="7"/>
      <c r="H14" s="7"/>
      <c r="I14" s="2"/>
      <c r="J14" s="2"/>
      <c r="K14" s="7">
        <v>30</v>
      </c>
      <c r="L14" s="9"/>
    </row>
    <row r="15" spans="1:13" ht="24.95" customHeight="1">
      <c r="A15" s="7"/>
      <c r="B15" s="23" t="s">
        <v>39</v>
      </c>
      <c r="C15" s="2"/>
      <c r="D15" s="20"/>
      <c r="E15" s="1"/>
      <c r="F15" s="8"/>
      <c r="G15" s="8"/>
      <c r="H15" s="8"/>
      <c r="I15" s="2"/>
      <c r="J15" s="2"/>
      <c r="K15" s="5">
        <f>SUM(K13:K14)</f>
        <v>65</v>
      </c>
      <c r="L15" s="7"/>
    </row>
    <row r="16" spans="1:13" ht="24.95" customHeight="1">
      <c r="A16" s="24" t="s">
        <v>28</v>
      </c>
      <c r="B16" s="19" t="s">
        <v>27</v>
      </c>
      <c r="C16" s="24"/>
      <c r="D16" s="24"/>
      <c r="E16" s="5"/>
      <c r="F16" s="5"/>
      <c r="G16" s="5"/>
      <c r="H16" s="5"/>
      <c r="I16" s="2"/>
      <c r="J16" s="2"/>
      <c r="K16" s="7"/>
      <c r="L16" s="9"/>
    </row>
    <row r="17" spans="1:13" ht="78.75">
      <c r="A17" s="26">
        <v>1</v>
      </c>
      <c r="B17" s="25" t="s">
        <v>40</v>
      </c>
      <c r="C17" s="26" t="s">
        <v>17</v>
      </c>
      <c r="D17" s="26" t="s">
        <v>41</v>
      </c>
      <c r="E17" s="7"/>
      <c r="F17" s="7"/>
      <c r="G17" s="7" t="s">
        <v>42</v>
      </c>
      <c r="H17" s="7" t="s">
        <v>43</v>
      </c>
      <c r="I17" s="2" t="s">
        <v>44</v>
      </c>
      <c r="J17" s="2" t="s">
        <v>45</v>
      </c>
      <c r="K17" s="7">
        <v>40</v>
      </c>
      <c r="L17" s="9"/>
      <c r="M17" s="27">
        <v>67</v>
      </c>
    </row>
    <row r="18" spans="1:13" ht="78.75">
      <c r="A18" s="26">
        <v>2</v>
      </c>
      <c r="B18" s="25" t="s">
        <v>46</v>
      </c>
      <c r="C18" s="26" t="s">
        <v>17</v>
      </c>
      <c r="D18" s="26" t="s">
        <v>47</v>
      </c>
      <c r="E18" s="7"/>
      <c r="F18" s="7"/>
      <c r="G18" s="7" t="s">
        <v>48</v>
      </c>
      <c r="H18" s="7" t="s">
        <v>43</v>
      </c>
      <c r="I18" s="2" t="s">
        <v>49</v>
      </c>
      <c r="J18" s="2" t="s">
        <v>50</v>
      </c>
      <c r="K18" s="7">
        <v>27</v>
      </c>
      <c r="L18" s="9"/>
    </row>
    <row r="19" spans="1:13" ht="24.95" customHeight="1">
      <c r="A19" s="7"/>
      <c r="B19" s="23" t="s">
        <v>39</v>
      </c>
      <c r="C19" s="2"/>
      <c r="D19" s="20"/>
      <c r="E19" s="1"/>
      <c r="F19" s="8"/>
      <c r="G19" s="8"/>
      <c r="H19" s="8"/>
      <c r="I19" s="2"/>
      <c r="J19" s="2"/>
      <c r="K19" s="5">
        <f>SUM(K17:K18)</f>
        <v>67</v>
      </c>
      <c r="L19" s="7"/>
    </row>
    <row r="20" spans="1:13" ht="30.75" customHeight="1">
      <c r="A20" s="24" t="s">
        <v>51</v>
      </c>
      <c r="B20" s="19" t="s">
        <v>25</v>
      </c>
      <c r="C20" s="24"/>
      <c r="D20" s="24"/>
      <c r="E20" s="5"/>
      <c r="F20" s="5"/>
      <c r="G20" s="5"/>
      <c r="H20" s="5"/>
      <c r="I20" s="2"/>
      <c r="J20" s="2"/>
      <c r="K20" s="7"/>
      <c r="L20" s="9"/>
    </row>
    <row r="21" spans="1:13" ht="78.75">
      <c r="A21" s="26">
        <v>1</v>
      </c>
      <c r="B21" s="25" t="s">
        <v>30</v>
      </c>
      <c r="C21" s="26" t="s">
        <v>17</v>
      </c>
      <c r="D21" s="26" t="s">
        <v>31</v>
      </c>
      <c r="E21" s="7"/>
      <c r="F21" s="7"/>
      <c r="G21" s="7" t="s">
        <v>32</v>
      </c>
      <c r="H21" s="7" t="s">
        <v>33</v>
      </c>
      <c r="I21" s="2" t="s">
        <v>34</v>
      </c>
      <c r="J21" s="2" t="s">
        <v>35</v>
      </c>
      <c r="K21" s="7">
        <v>35</v>
      </c>
      <c r="L21" s="9"/>
      <c r="M21" s="27"/>
    </row>
    <row r="22" spans="1:13" ht="94.5">
      <c r="A22" s="26">
        <v>2</v>
      </c>
      <c r="B22" s="25" t="s">
        <v>52</v>
      </c>
      <c r="C22" s="26" t="s">
        <v>17</v>
      </c>
      <c r="D22" s="26" t="s">
        <v>31</v>
      </c>
      <c r="E22" s="7"/>
      <c r="F22" s="7"/>
      <c r="G22" s="7" t="s">
        <v>53</v>
      </c>
      <c r="H22" s="7" t="s">
        <v>33</v>
      </c>
      <c r="I22" s="2" t="s">
        <v>54</v>
      </c>
      <c r="J22" s="2" t="s">
        <v>55</v>
      </c>
      <c r="K22" s="7">
        <v>35</v>
      </c>
      <c r="L22" s="9"/>
      <c r="M22" s="27"/>
    </row>
    <row r="23" spans="1:13" ht="47.25">
      <c r="A23" s="26">
        <v>3</v>
      </c>
      <c r="B23" s="25" t="s">
        <v>56</v>
      </c>
      <c r="C23" s="26" t="s">
        <v>37</v>
      </c>
      <c r="D23" s="26" t="s">
        <v>38</v>
      </c>
      <c r="E23" s="7"/>
      <c r="F23" s="7"/>
      <c r="G23" s="7"/>
      <c r="H23" s="7"/>
      <c r="I23" s="2"/>
      <c r="J23" s="2"/>
      <c r="K23" s="7">
        <v>30</v>
      </c>
      <c r="L23" s="9"/>
    </row>
    <row r="24" spans="1:13" ht="24.95" customHeight="1">
      <c r="A24" s="7"/>
      <c r="B24" s="23" t="s">
        <v>39</v>
      </c>
      <c r="C24" s="2"/>
      <c r="D24" s="20"/>
      <c r="E24" s="1"/>
      <c r="F24" s="8"/>
      <c r="G24" s="8"/>
      <c r="H24" s="8"/>
      <c r="I24" s="2"/>
      <c r="J24" s="2"/>
      <c r="K24" s="5">
        <v>100</v>
      </c>
      <c r="L24" s="7"/>
    </row>
    <row r="25" spans="1:13" ht="30.75" customHeight="1">
      <c r="A25" s="24" t="s">
        <v>57</v>
      </c>
      <c r="B25" s="19" t="s">
        <v>58</v>
      </c>
      <c r="C25" s="24"/>
      <c r="D25" s="24"/>
      <c r="E25" s="5"/>
      <c r="F25" s="5"/>
      <c r="G25" s="5"/>
      <c r="H25" s="5"/>
      <c r="I25" s="2"/>
      <c r="J25" s="2"/>
      <c r="K25" s="7"/>
      <c r="L25" s="9"/>
    </row>
    <row r="26" spans="1:13" ht="94.5">
      <c r="A26" s="26">
        <v>1</v>
      </c>
      <c r="B26" s="25" t="s">
        <v>52</v>
      </c>
      <c r="C26" s="26" t="s">
        <v>17</v>
      </c>
      <c r="D26" s="26" t="s">
        <v>31</v>
      </c>
      <c r="E26" s="7"/>
      <c r="F26" s="7"/>
      <c r="G26" s="7" t="s">
        <v>53</v>
      </c>
      <c r="H26" s="7" t="s">
        <v>33</v>
      </c>
      <c r="I26" s="2" t="s">
        <v>54</v>
      </c>
      <c r="J26" s="2" t="s">
        <v>55</v>
      </c>
      <c r="K26" s="7">
        <v>35</v>
      </c>
      <c r="L26" s="9"/>
      <c r="M26" s="27"/>
    </row>
    <row r="27" spans="1:13" ht="24.95" customHeight="1">
      <c r="A27" s="7"/>
      <c r="B27" s="23" t="s">
        <v>39</v>
      </c>
      <c r="C27" s="2"/>
      <c r="D27" s="20"/>
      <c r="E27" s="1"/>
      <c r="F27" s="8"/>
      <c r="G27" s="8"/>
      <c r="H27" s="8"/>
      <c r="I27" s="2"/>
      <c r="J27" s="2"/>
      <c r="K27" s="5">
        <v>35</v>
      </c>
      <c r="L27" s="7"/>
    </row>
    <row r="28" spans="1:13">
      <c r="A28" s="29" t="s">
        <v>69</v>
      </c>
      <c r="B28" s="19" t="s">
        <v>68</v>
      </c>
      <c r="C28" s="26"/>
      <c r="D28" s="26"/>
      <c r="E28" s="7"/>
      <c r="F28" s="7"/>
      <c r="G28" s="7"/>
      <c r="H28" s="7"/>
      <c r="I28" s="2"/>
      <c r="J28" s="2"/>
      <c r="K28" s="7"/>
      <c r="L28" s="9"/>
      <c r="M28" s="27"/>
    </row>
    <row r="29" spans="1:13" ht="47.25">
      <c r="A29" s="26">
        <v>1</v>
      </c>
      <c r="B29" s="25" t="s">
        <v>56</v>
      </c>
      <c r="C29" s="26" t="s">
        <v>37</v>
      </c>
      <c r="D29" s="26" t="s">
        <v>38</v>
      </c>
      <c r="E29" s="7"/>
      <c r="F29" s="7"/>
      <c r="G29" s="7"/>
      <c r="H29" s="7"/>
      <c r="I29" s="2"/>
      <c r="J29" s="2"/>
      <c r="K29" s="7">
        <v>0</v>
      </c>
      <c r="L29" s="9"/>
    </row>
    <row r="30" spans="1:13" ht="24.95" customHeight="1">
      <c r="A30" s="7"/>
      <c r="B30" s="23" t="s">
        <v>39</v>
      </c>
      <c r="C30" s="2"/>
      <c r="D30" s="20"/>
      <c r="E30" s="1"/>
      <c r="F30" s="8"/>
      <c r="G30" s="8"/>
      <c r="H30" s="8"/>
      <c r="I30" s="2"/>
      <c r="J30" s="2"/>
      <c r="K30" s="5">
        <v>0</v>
      </c>
      <c r="L30" s="7"/>
    </row>
    <row r="31" spans="1:13" ht="32.25" customHeight="1">
      <c r="A31" s="7"/>
      <c r="B31" s="23" t="s">
        <v>60</v>
      </c>
      <c r="C31" s="12"/>
      <c r="D31" s="1"/>
      <c r="E31" s="3"/>
      <c r="F31" s="9"/>
      <c r="G31" s="9"/>
      <c r="H31" s="9"/>
      <c r="I31" s="10"/>
      <c r="J31" s="10"/>
      <c r="K31" s="21">
        <f>K11+K15+K19+K24+K27</f>
        <v>287</v>
      </c>
      <c r="L31" s="9"/>
    </row>
    <row r="32" spans="1:13" ht="22.5" customHeight="1">
      <c r="B32" s="43" t="s">
        <v>67</v>
      </c>
      <c r="C32" s="43"/>
      <c r="D32" s="43"/>
    </row>
    <row r="33" spans="1:12">
      <c r="B33" s="44" t="s">
        <v>23</v>
      </c>
      <c r="C33" s="44"/>
      <c r="D33" s="44"/>
      <c r="F33" s="35" t="s">
        <v>9</v>
      </c>
      <c r="G33" s="35"/>
      <c r="H33" s="35"/>
      <c r="I33" s="36"/>
      <c r="J33" s="36"/>
      <c r="K33" s="36"/>
    </row>
    <row r="34" spans="1:12" ht="66" customHeight="1">
      <c r="B34" s="11"/>
      <c r="C34" s="13"/>
      <c r="I34" s="11"/>
    </row>
    <row r="35" spans="1:12" ht="20.100000000000001" customHeight="1">
      <c r="B35" s="45" t="s">
        <v>29</v>
      </c>
      <c r="C35" s="45"/>
      <c r="D35" s="45"/>
      <c r="I35" s="17"/>
    </row>
    <row r="36" spans="1:12" ht="66" customHeight="1">
      <c r="B36" s="17"/>
      <c r="C36" s="17"/>
      <c r="I36" s="17"/>
    </row>
    <row r="37" spans="1:12" ht="125.25" customHeight="1">
      <c r="A37" s="42" t="s">
        <v>15</v>
      </c>
      <c r="B37" s="42"/>
      <c r="C37" s="42"/>
      <c r="D37" s="42"/>
      <c r="E37" s="42"/>
      <c r="F37" s="42"/>
      <c r="G37" s="42"/>
      <c r="H37" s="42"/>
      <c r="I37" s="42"/>
      <c r="J37" s="42"/>
      <c r="K37" s="42"/>
      <c r="L37" s="42"/>
    </row>
    <row r="38" spans="1:12" ht="62.25" customHeight="1">
      <c r="B38" s="32" t="s">
        <v>14</v>
      </c>
      <c r="C38" s="32"/>
      <c r="D38" s="33"/>
      <c r="E38" s="33"/>
      <c r="F38" s="33"/>
      <c r="G38" s="33"/>
      <c r="I38" s="11"/>
    </row>
    <row r="40" spans="1:12" s="4" customFormat="1">
      <c r="A40" s="15"/>
    </row>
  </sheetData>
  <mergeCells count="13">
    <mergeCell ref="B38:G38"/>
    <mergeCell ref="A5:L5"/>
    <mergeCell ref="F33:K33"/>
    <mergeCell ref="E7:F7"/>
    <mergeCell ref="G7:H7"/>
    <mergeCell ref="A7:A8"/>
    <mergeCell ref="B7:B8"/>
    <mergeCell ref="D7:D8"/>
    <mergeCell ref="C7:C8"/>
    <mergeCell ref="A37:L37"/>
    <mergeCell ref="B32:D32"/>
    <mergeCell ref="B33:D33"/>
    <mergeCell ref="B35:D35"/>
  </mergeCells>
  <printOptions horizontalCentered="1"/>
  <pageMargins left="0.23622047244094491" right="0.19685039370078741" top="0.39370078740157483" bottom="0.39370078740157483" header="0" footer="0"/>
  <pageSetup paperSize="9" scale="83" fitToHeight="0" orientation="landscape" verticalDpi="0" r:id="rId1"/>
</worksheet>
</file>

<file path=xl/worksheets/sheet2.xml><?xml version="1.0" encoding="utf-8"?>
<worksheet xmlns="http://schemas.openxmlformats.org/spreadsheetml/2006/main" xmlns:r="http://schemas.openxmlformats.org/officeDocument/2006/relationships">
  <dimension ref="A1:M40"/>
  <sheetViews>
    <sheetView topLeftCell="A22" workbookViewId="0">
      <selection activeCell="A25" sqref="A25:XFD27"/>
    </sheetView>
  </sheetViews>
  <sheetFormatPr defaultColWidth="9.140625" defaultRowHeight="15.75"/>
  <cols>
    <col min="1" max="1" width="4.85546875" style="15" customWidth="1"/>
    <col min="2" max="2" width="20.28515625" style="15" customWidth="1"/>
    <col min="3" max="3" width="19.140625" style="15" customWidth="1"/>
    <col min="4" max="4" width="12.5703125" style="15" customWidth="1"/>
    <col min="5" max="5" width="17.85546875" style="15" customWidth="1"/>
    <col min="6" max="6" width="12.140625" style="15" customWidth="1"/>
    <col min="7" max="7" width="15.140625" style="15" customWidth="1"/>
    <col min="8" max="8" width="13.28515625" style="15" customWidth="1"/>
    <col min="9" max="9" width="8.7109375" style="15" customWidth="1"/>
    <col min="10" max="10" width="19" style="15" customWidth="1"/>
    <col min="11" max="11" width="7.85546875" style="15" customWidth="1"/>
    <col min="12" max="12" width="12.85546875" style="15" customWidth="1"/>
    <col min="13" max="16384" width="9.140625" style="15"/>
  </cols>
  <sheetData>
    <row r="1" spans="1:13">
      <c r="A1" s="28" t="s">
        <v>4</v>
      </c>
      <c r="B1" s="14"/>
      <c r="C1" s="14"/>
    </row>
    <row r="2" spans="1:13">
      <c r="A2" s="28" t="s">
        <v>0</v>
      </c>
      <c r="B2" s="14"/>
      <c r="C2" s="14"/>
    </row>
    <row r="3" spans="1:13">
      <c r="A3" s="28" t="s">
        <v>21</v>
      </c>
      <c r="B3" s="14"/>
      <c r="C3" s="14"/>
    </row>
    <row r="4" spans="1:13" ht="9" customHeight="1">
      <c r="A4" s="4"/>
    </row>
    <row r="5" spans="1:13" ht="41.25" customHeight="1">
      <c r="A5" s="34" t="s">
        <v>59</v>
      </c>
      <c r="B5" s="34"/>
      <c r="C5" s="34"/>
      <c r="D5" s="34"/>
      <c r="E5" s="34"/>
      <c r="F5" s="34"/>
      <c r="G5" s="34"/>
      <c r="H5" s="34"/>
      <c r="I5" s="34"/>
      <c r="J5" s="34"/>
      <c r="K5" s="34"/>
      <c r="L5" s="34"/>
    </row>
    <row r="6" spans="1:13" ht="14.25" customHeight="1">
      <c r="A6" s="16"/>
      <c r="B6" s="16"/>
      <c r="C6" s="16"/>
      <c r="D6" s="16"/>
      <c r="E6" s="16"/>
      <c r="F6" s="16"/>
      <c r="G6" s="16"/>
      <c r="H6" s="16"/>
      <c r="I6" s="16"/>
      <c r="J6" s="16"/>
      <c r="K6" s="16"/>
      <c r="L6" s="16"/>
    </row>
    <row r="7" spans="1:13" ht="47.25">
      <c r="A7" s="40" t="s">
        <v>1</v>
      </c>
      <c r="B7" s="40" t="s">
        <v>10</v>
      </c>
      <c r="C7" s="40" t="s">
        <v>12</v>
      </c>
      <c r="D7" s="40" t="s">
        <v>13</v>
      </c>
      <c r="E7" s="37" t="s">
        <v>6</v>
      </c>
      <c r="F7" s="38"/>
      <c r="G7" s="37" t="s">
        <v>7</v>
      </c>
      <c r="H7" s="39"/>
      <c r="I7" s="5" t="s">
        <v>2</v>
      </c>
      <c r="J7" s="5" t="s">
        <v>19</v>
      </c>
      <c r="K7" s="5" t="s">
        <v>5</v>
      </c>
      <c r="L7" s="6" t="s">
        <v>3</v>
      </c>
    </row>
    <row r="8" spans="1:13" ht="99.75" customHeight="1">
      <c r="A8" s="41"/>
      <c r="B8" s="41"/>
      <c r="C8" s="41"/>
      <c r="D8" s="41"/>
      <c r="E8" s="5" t="s">
        <v>20</v>
      </c>
      <c r="F8" s="5" t="s">
        <v>8</v>
      </c>
      <c r="G8" s="5" t="s">
        <v>11</v>
      </c>
      <c r="H8" s="5" t="s">
        <v>24</v>
      </c>
      <c r="I8" s="2"/>
      <c r="J8" s="3"/>
      <c r="K8" s="7"/>
      <c r="L8" s="9"/>
    </row>
    <row r="9" spans="1:13" ht="30" customHeight="1">
      <c r="A9" s="29" t="s">
        <v>18</v>
      </c>
      <c r="B9" s="19" t="s">
        <v>16</v>
      </c>
      <c r="C9" s="29"/>
      <c r="D9" s="29"/>
      <c r="E9" s="5"/>
      <c r="F9" s="5"/>
      <c r="G9" s="5"/>
      <c r="H9" s="5"/>
      <c r="I9" s="2"/>
      <c r="J9" s="3"/>
      <c r="K9" s="7"/>
      <c r="L9" s="9"/>
    </row>
    <row r="10" spans="1:13" ht="137.25" customHeight="1">
      <c r="A10" s="26">
        <v>1</v>
      </c>
      <c r="B10" s="25" t="s">
        <v>63</v>
      </c>
      <c r="C10" s="26" t="s">
        <v>17</v>
      </c>
      <c r="D10" s="31" t="s">
        <v>66</v>
      </c>
      <c r="E10" s="7"/>
      <c r="F10" s="7"/>
      <c r="G10" s="7" t="s">
        <v>64</v>
      </c>
      <c r="H10" s="30" t="s">
        <v>61</v>
      </c>
      <c r="I10" s="2" t="s">
        <v>62</v>
      </c>
      <c r="J10" s="2" t="s">
        <v>65</v>
      </c>
      <c r="K10" s="7">
        <v>36</v>
      </c>
      <c r="L10" s="9"/>
      <c r="M10" s="27"/>
    </row>
    <row r="11" spans="1:13" ht="24.95" customHeight="1">
      <c r="A11" s="7"/>
      <c r="B11" s="23" t="s">
        <v>39</v>
      </c>
      <c r="C11" s="1"/>
      <c r="D11" s="20"/>
      <c r="E11" s="1"/>
      <c r="F11" s="8"/>
      <c r="G11" s="8"/>
      <c r="H11" s="8"/>
      <c r="I11" s="2"/>
      <c r="J11" s="2"/>
      <c r="K11" s="5">
        <f>SUM(K10)</f>
        <v>36</v>
      </c>
      <c r="L11" s="7"/>
    </row>
    <row r="12" spans="1:13" ht="30" customHeight="1">
      <c r="A12" s="29" t="s">
        <v>26</v>
      </c>
      <c r="B12" s="19" t="s">
        <v>29</v>
      </c>
      <c r="C12" s="29"/>
      <c r="D12" s="29"/>
      <c r="E12" s="5"/>
      <c r="F12" s="5"/>
      <c r="G12" s="5"/>
      <c r="H12" s="5"/>
      <c r="I12" s="2"/>
      <c r="J12" s="2"/>
      <c r="K12" s="7"/>
      <c r="L12" s="9"/>
    </row>
    <row r="13" spans="1:13" ht="78.75">
      <c r="A13" s="26">
        <v>1</v>
      </c>
      <c r="B13" s="25" t="s">
        <v>30</v>
      </c>
      <c r="C13" s="26" t="s">
        <v>17</v>
      </c>
      <c r="D13" s="26" t="s">
        <v>31</v>
      </c>
      <c r="E13" s="7"/>
      <c r="F13" s="7"/>
      <c r="G13" s="7" t="s">
        <v>32</v>
      </c>
      <c r="H13" s="7" t="s">
        <v>33</v>
      </c>
      <c r="I13" s="2" t="s">
        <v>34</v>
      </c>
      <c r="J13" s="2" t="s">
        <v>35</v>
      </c>
      <c r="K13" s="7">
        <v>35</v>
      </c>
      <c r="L13" s="9"/>
    </row>
    <row r="14" spans="1:13" ht="47.25">
      <c r="A14" s="26">
        <v>2</v>
      </c>
      <c r="B14" s="25" t="s">
        <v>36</v>
      </c>
      <c r="C14" s="26" t="s">
        <v>37</v>
      </c>
      <c r="D14" s="26" t="s">
        <v>38</v>
      </c>
      <c r="E14" s="7"/>
      <c r="F14" s="7"/>
      <c r="G14" s="7"/>
      <c r="H14" s="7"/>
      <c r="I14" s="2"/>
      <c r="J14" s="2"/>
      <c r="K14" s="7">
        <v>30</v>
      </c>
      <c r="L14" s="9"/>
    </row>
    <row r="15" spans="1:13" ht="24.95" customHeight="1">
      <c r="A15" s="7"/>
      <c r="B15" s="23" t="s">
        <v>39</v>
      </c>
      <c r="C15" s="2"/>
      <c r="D15" s="20"/>
      <c r="E15" s="1"/>
      <c r="F15" s="8"/>
      <c r="G15" s="8"/>
      <c r="H15" s="8"/>
      <c r="I15" s="2"/>
      <c r="J15" s="2"/>
      <c r="K15" s="5">
        <f>SUM(K13:K14)</f>
        <v>65</v>
      </c>
      <c r="L15" s="7"/>
    </row>
    <row r="16" spans="1:13" ht="24.95" customHeight="1">
      <c r="A16" s="29" t="s">
        <v>28</v>
      </c>
      <c r="B16" s="19" t="s">
        <v>27</v>
      </c>
      <c r="C16" s="29"/>
      <c r="D16" s="29"/>
      <c r="E16" s="5"/>
      <c r="F16" s="5"/>
      <c r="G16" s="5"/>
      <c r="H16" s="5"/>
      <c r="I16" s="2"/>
      <c r="J16" s="2"/>
      <c r="K16" s="7"/>
      <c r="L16" s="9"/>
    </row>
    <row r="17" spans="1:13" ht="78.75">
      <c r="A17" s="26">
        <v>1</v>
      </c>
      <c r="B17" s="25" t="s">
        <v>40</v>
      </c>
      <c r="C17" s="26" t="s">
        <v>17</v>
      </c>
      <c r="D17" s="26" t="s">
        <v>41</v>
      </c>
      <c r="E17" s="7"/>
      <c r="F17" s="7"/>
      <c r="G17" s="7" t="s">
        <v>42</v>
      </c>
      <c r="H17" s="7" t="s">
        <v>43</v>
      </c>
      <c r="I17" s="2" t="s">
        <v>44</v>
      </c>
      <c r="J17" s="2" t="s">
        <v>45</v>
      </c>
      <c r="K17" s="7">
        <v>40</v>
      </c>
      <c r="L17" s="9"/>
      <c r="M17" s="27">
        <v>67</v>
      </c>
    </row>
    <row r="18" spans="1:13" ht="78.75">
      <c r="A18" s="26">
        <v>2</v>
      </c>
      <c r="B18" s="25" t="s">
        <v>46</v>
      </c>
      <c r="C18" s="26" t="s">
        <v>17</v>
      </c>
      <c r="D18" s="26" t="s">
        <v>47</v>
      </c>
      <c r="E18" s="7"/>
      <c r="F18" s="7"/>
      <c r="G18" s="7" t="s">
        <v>48</v>
      </c>
      <c r="H18" s="7" t="s">
        <v>43</v>
      </c>
      <c r="I18" s="2" t="s">
        <v>49</v>
      </c>
      <c r="J18" s="2" t="s">
        <v>50</v>
      </c>
      <c r="K18" s="7">
        <v>27</v>
      </c>
      <c r="L18" s="9"/>
    </row>
    <row r="19" spans="1:13" ht="24.95" customHeight="1">
      <c r="A19" s="7"/>
      <c r="B19" s="23" t="s">
        <v>39</v>
      </c>
      <c r="C19" s="2"/>
      <c r="D19" s="20"/>
      <c r="E19" s="1"/>
      <c r="F19" s="8"/>
      <c r="G19" s="8"/>
      <c r="H19" s="8"/>
      <c r="I19" s="2"/>
      <c r="J19" s="2"/>
      <c r="K19" s="5">
        <f>SUM(K17:K18)</f>
        <v>67</v>
      </c>
      <c r="L19" s="7"/>
    </row>
    <row r="20" spans="1:13" ht="30.75" customHeight="1">
      <c r="A20" s="29" t="s">
        <v>51</v>
      </c>
      <c r="B20" s="19" t="s">
        <v>25</v>
      </c>
      <c r="C20" s="29"/>
      <c r="D20" s="29"/>
      <c r="E20" s="5"/>
      <c r="F20" s="5"/>
      <c r="G20" s="5"/>
      <c r="H20" s="5"/>
      <c r="I20" s="2"/>
      <c r="J20" s="2"/>
      <c r="K20" s="7"/>
      <c r="L20" s="9"/>
    </row>
    <row r="21" spans="1:13" ht="78.75">
      <c r="A21" s="26">
        <v>1</v>
      </c>
      <c r="B21" s="25" t="s">
        <v>30</v>
      </c>
      <c r="C21" s="26" t="s">
        <v>17</v>
      </c>
      <c r="D21" s="26" t="s">
        <v>31</v>
      </c>
      <c r="E21" s="7"/>
      <c r="F21" s="7"/>
      <c r="G21" s="7" t="s">
        <v>32</v>
      </c>
      <c r="H21" s="7" t="s">
        <v>33</v>
      </c>
      <c r="I21" s="2" t="s">
        <v>34</v>
      </c>
      <c r="J21" s="2" t="s">
        <v>35</v>
      </c>
      <c r="K21" s="7">
        <v>35</v>
      </c>
      <c r="L21" s="9"/>
      <c r="M21" s="27"/>
    </row>
    <row r="22" spans="1:13" ht="94.5">
      <c r="A22" s="26">
        <v>2</v>
      </c>
      <c r="B22" s="25" t="s">
        <v>52</v>
      </c>
      <c r="C22" s="26" t="s">
        <v>17</v>
      </c>
      <c r="D22" s="26" t="s">
        <v>31</v>
      </c>
      <c r="E22" s="7"/>
      <c r="F22" s="7"/>
      <c r="G22" s="7" t="s">
        <v>53</v>
      </c>
      <c r="H22" s="7" t="s">
        <v>33</v>
      </c>
      <c r="I22" s="2" t="s">
        <v>54</v>
      </c>
      <c r="J22" s="2" t="s">
        <v>55</v>
      </c>
      <c r="K22" s="7">
        <v>35</v>
      </c>
      <c r="L22" s="9"/>
      <c r="M22" s="27"/>
    </row>
    <row r="23" spans="1:13" ht="47.25">
      <c r="A23" s="26">
        <v>3</v>
      </c>
      <c r="B23" s="25" t="s">
        <v>56</v>
      </c>
      <c r="C23" s="26" t="s">
        <v>37</v>
      </c>
      <c r="D23" s="26" t="s">
        <v>38</v>
      </c>
      <c r="E23" s="7"/>
      <c r="F23" s="7"/>
      <c r="G23" s="7"/>
      <c r="H23" s="7"/>
      <c r="I23" s="2"/>
      <c r="J23" s="2"/>
      <c r="K23" s="7">
        <v>30</v>
      </c>
      <c r="L23" s="9"/>
    </row>
    <row r="24" spans="1:13" ht="24.95" customHeight="1">
      <c r="A24" s="7"/>
      <c r="B24" s="23" t="s">
        <v>39</v>
      </c>
      <c r="C24" s="2"/>
      <c r="D24" s="20"/>
      <c r="E24" s="1"/>
      <c r="F24" s="8"/>
      <c r="G24" s="8"/>
      <c r="H24" s="8"/>
      <c r="I24" s="2"/>
      <c r="J24" s="2"/>
      <c r="K24" s="5">
        <v>100</v>
      </c>
      <c r="L24" s="7"/>
    </row>
    <row r="25" spans="1:13">
      <c r="A25" s="29" t="s">
        <v>57</v>
      </c>
      <c r="B25" s="19" t="s">
        <v>68</v>
      </c>
      <c r="C25" s="26"/>
      <c r="D25" s="26"/>
      <c r="E25" s="7"/>
      <c r="F25" s="7"/>
      <c r="G25" s="7"/>
      <c r="H25" s="7"/>
      <c r="I25" s="2"/>
      <c r="J25" s="2"/>
      <c r="K25" s="7"/>
      <c r="L25" s="9"/>
      <c r="M25" s="27"/>
    </row>
    <row r="26" spans="1:13" ht="47.25">
      <c r="A26" s="26">
        <v>1</v>
      </c>
      <c r="B26" s="25" t="s">
        <v>56</v>
      </c>
      <c r="C26" s="26" t="s">
        <v>37</v>
      </c>
      <c r="D26" s="26" t="s">
        <v>38</v>
      </c>
      <c r="E26" s="7"/>
      <c r="F26" s="7"/>
      <c r="G26" s="7"/>
      <c r="H26" s="7"/>
      <c r="I26" s="2"/>
      <c r="J26" s="2"/>
      <c r="K26" s="7">
        <v>0</v>
      </c>
      <c r="L26" s="9"/>
    </row>
    <row r="27" spans="1:13" ht="24.95" customHeight="1">
      <c r="A27" s="7"/>
      <c r="B27" s="23" t="s">
        <v>39</v>
      </c>
      <c r="C27" s="2"/>
      <c r="D27" s="20"/>
      <c r="E27" s="1"/>
      <c r="F27" s="8"/>
      <c r="G27" s="8"/>
      <c r="H27" s="8"/>
      <c r="I27" s="2"/>
      <c r="J27" s="2"/>
      <c r="K27" s="5">
        <v>0</v>
      </c>
      <c r="L27" s="7"/>
    </row>
    <row r="28" spans="1:13" ht="30.75" customHeight="1">
      <c r="A28" s="29" t="s">
        <v>69</v>
      </c>
      <c r="B28" s="19" t="s">
        <v>58</v>
      </c>
      <c r="C28" s="29"/>
      <c r="D28" s="29"/>
      <c r="E28" s="5"/>
      <c r="F28" s="5"/>
      <c r="G28" s="5"/>
      <c r="H28" s="5"/>
      <c r="I28" s="2"/>
      <c r="J28" s="2"/>
      <c r="K28" s="7"/>
      <c r="L28" s="9"/>
    </row>
    <row r="29" spans="1:13" ht="94.5">
      <c r="A29" s="26">
        <v>1</v>
      </c>
      <c r="B29" s="25" t="s">
        <v>52</v>
      </c>
      <c r="C29" s="26" t="s">
        <v>17</v>
      </c>
      <c r="D29" s="26" t="s">
        <v>31</v>
      </c>
      <c r="E29" s="7"/>
      <c r="F29" s="7"/>
      <c r="G29" s="7" t="s">
        <v>53</v>
      </c>
      <c r="H29" s="7" t="s">
        <v>33</v>
      </c>
      <c r="I29" s="2" t="s">
        <v>54</v>
      </c>
      <c r="J29" s="2" t="s">
        <v>55</v>
      </c>
      <c r="K29" s="7">
        <v>35</v>
      </c>
      <c r="L29" s="9"/>
      <c r="M29" s="27"/>
    </row>
    <row r="30" spans="1:13" ht="24.95" customHeight="1">
      <c r="A30" s="7"/>
      <c r="B30" s="23" t="s">
        <v>39</v>
      </c>
      <c r="C30" s="2"/>
      <c r="D30" s="20"/>
      <c r="E30" s="1"/>
      <c r="F30" s="8"/>
      <c r="G30" s="8"/>
      <c r="H30" s="8"/>
      <c r="I30" s="2"/>
      <c r="J30" s="2"/>
      <c r="K30" s="5">
        <v>35</v>
      </c>
      <c r="L30" s="7"/>
    </row>
    <row r="31" spans="1:13" ht="32.25" customHeight="1">
      <c r="A31" s="7"/>
      <c r="B31" s="23" t="s">
        <v>60</v>
      </c>
      <c r="C31" s="12"/>
      <c r="D31" s="1"/>
      <c r="E31" s="3"/>
      <c r="F31" s="9"/>
      <c r="G31" s="9"/>
      <c r="H31" s="9"/>
      <c r="I31" s="10"/>
      <c r="J31" s="10"/>
      <c r="K31" s="21">
        <f>K11+K15+K19+K24+K30</f>
        <v>303</v>
      </c>
      <c r="L31" s="9"/>
    </row>
    <row r="32" spans="1:13" ht="22.5" customHeight="1">
      <c r="B32" s="43" t="s">
        <v>67</v>
      </c>
      <c r="C32" s="43"/>
      <c r="D32" s="43"/>
    </row>
    <row r="33" spans="1:12">
      <c r="B33" s="44" t="s">
        <v>23</v>
      </c>
      <c r="C33" s="44"/>
      <c r="D33" s="44"/>
      <c r="F33" s="35" t="s">
        <v>9</v>
      </c>
      <c r="G33" s="35"/>
      <c r="H33" s="35"/>
      <c r="I33" s="36"/>
      <c r="J33" s="36"/>
      <c r="K33" s="36"/>
    </row>
    <row r="34" spans="1:12" ht="66" customHeight="1">
      <c r="B34" s="28"/>
      <c r="C34" s="28"/>
      <c r="I34" s="28"/>
    </row>
    <row r="35" spans="1:12" ht="20.100000000000001" customHeight="1">
      <c r="B35" s="45" t="s">
        <v>22</v>
      </c>
      <c r="C35" s="45"/>
      <c r="D35" s="45"/>
      <c r="I35" s="28"/>
    </row>
    <row r="36" spans="1:12">
      <c r="B36" s="28"/>
      <c r="C36" s="28"/>
      <c r="I36" s="28"/>
    </row>
    <row r="37" spans="1:12">
      <c r="A37" s="42" t="s">
        <v>15</v>
      </c>
      <c r="B37" s="42"/>
      <c r="C37" s="42"/>
      <c r="D37" s="42"/>
      <c r="E37" s="42"/>
      <c r="F37" s="42"/>
      <c r="G37" s="42"/>
      <c r="H37" s="42"/>
      <c r="I37" s="42"/>
      <c r="J37" s="42"/>
      <c r="K37" s="42"/>
      <c r="L37" s="42"/>
    </row>
    <row r="38" spans="1:12">
      <c r="B38" s="32" t="s">
        <v>14</v>
      </c>
      <c r="C38" s="32"/>
      <c r="D38" s="33"/>
      <c r="E38" s="33"/>
      <c r="F38" s="33"/>
      <c r="G38" s="33"/>
      <c r="I38" s="28"/>
    </row>
    <row r="40" spans="1:12" s="4" customFormat="1">
      <c r="A40" s="15"/>
    </row>
  </sheetData>
  <mergeCells count="13">
    <mergeCell ref="B32:D32"/>
    <mergeCell ref="B33:D33"/>
    <mergeCell ref="F33:K33"/>
    <mergeCell ref="B35:D35"/>
    <mergeCell ref="A37:L37"/>
    <mergeCell ref="B38:G38"/>
    <mergeCell ref="A5:L5"/>
    <mergeCell ref="A7:A8"/>
    <mergeCell ref="B7:B8"/>
    <mergeCell ref="C7:C8"/>
    <mergeCell ref="D7:D8"/>
    <mergeCell ref="E7:F7"/>
    <mergeCell ref="G7:H7"/>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MẫuTK HĐ KHCN</vt:lpstr>
      <vt:lpstr>Sheet2</vt:lpstr>
      <vt:lpstr>Sheet3</vt:lpstr>
      <vt:lpstr>Sheet4</vt:lpstr>
      <vt:lpstr>'MẫuTK HĐ KHCN'!Print_Titles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pc_01</dc:creator>
  <cp:lastModifiedBy>User</cp:lastModifiedBy>
  <cp:lastPrinted>2019-09-18T02:02:01Z</cp:lastPrinted>
  <dcterms:created xsi:type="dcterms:W3CDTF">2016-08-31T03:30:53Z</dcterms:created>
  <dcterms:modified xsi:type="dcterms:W3CDTF">2019-09-18T02:02:19Z</dcterms:modified>
</cp:coreProperties>
</file>